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2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'Sheet1'!$A$1:$BZ$36</definedName>
  </definedNames>
  <calcPr fullCalcOnLoad="1"/>
</workbook>
</file>

<file path=xl/sharedStrings.xml><?xml version="1.0" encoding="utf-8"?>
<sst xmlns="http://schemas.openxmlformats.org/spreadsheetml/2006/main" count="377" uniqueCount="314">
  <si>
    <t>Week</t>
  </si>
  <si>
    <t>Excavate Footings</t>
  </si>
  <si>
    <t>2nd lift, Lintol hight</t>
  </si>
  <si>
    <t>Elec &amp; Plumbing 2nd</t>
  </si>
  <si>
    <t>Decorating</t>
  </si>
  <si>
    <t>Appliances</t>
  </si>
  <si>
    <t>Cleaning</t>
  </si>
  <si>
    <t>Fixtures &amp; Fittings</t>
  </si>
  <si>
    <t>Blocks/Stone Delivery</t>
  </si>
  <si>
    <t>Start Stonework</t>
  </si>
  <si>
    <t>Start Blockwork</t>
  </si>
  <si>
    <t>Drainage layout</t>
  </si>
  <si>
    <t>Book Scaffold</t>
  </si>
  <si>
    <t>Sand/Cement Del</t>
  </si>
  <si>
    <t>Inspections</t>
  </si>
  <si>
    <t>Block Infilling</t>
  </si>
  <si>
    <t>Temporary Flr Boards</t>
  </si>
  <si>
    <t>Trestle Hight internal</t>
  </si>
  <si>
    <t>Oversite Concrete</t>
  </si>
  <si>
    <t>Insulation Delivery</t>
  </si>
  <si>
    <t>Commons Delivery</t>
  </si>
  <si>
    <t>Pan fitted</t>
  </si>
  <si>
    <t>Mullions?</t>
  </si>
  <si>
    <t>Valley sets</t>
  </si>
  <si>
    <t>Lead work complete</t>
  </si>
  <si>
    <t>Paint Facias</t>
  </si>
  <si>
    <t>Back boxes mounted</t>
  </si>
  <si>
    <t>Radiators mounted</t>
  </si>
  <si>
    <t>Dressing</t>
  </si>
  <si>
    <t>Joinery 2nd fix</t>
  </si>
  <si>
    <t>Boxing Pipework</t>
  </si>
  <si>
    <t>Remove Scaffold</t>
  </si>
  <si>
    <t>Sewerage Pipe layed</t>
  </si>
  <si>
    <t>Storm pipe layed</t>
  </si>
  <si>
    <t>Water pipes layed</t>
  </si>
  <si>
    <t>Gas Sleaves layed</t>
  </si>
  <si>
    <t>Electric Sleave layed</t>
  </si>
  <si>
    <t>Bt Sleave Layed</t>
  </si>
  <si>
    <t>Sevice trenches dug</t>
  </si>
  <si>
    <t>Sewerage trench dug</t>
  </si>
  <si>
    <t>Storm trench dug</t>
  </si>
  <si>
    <t>Services Connected</t>
  </si>
  <si>
    <t>Gas/Water/Elec/BT</t>
  </si>
  <si>
    <t>Driveways Started</t>
  </si>
  <si>
    <t>Footpaths finished</t>
  </si>
  <si>
    <t>Driveways Complete</t>
  </si>
  <si>
    <t>Mark out Drive/paths</t>
  </si>
  <si>
    <t>Garage Doors Fitted</t>
  </si>
  <si>
    <t xml:space="preserve">Landscaping </t>
  </si>
  <si>
    <t>General</t>
  </si>
  <si>
    <t>Site</t>
  </si>
  <si>
    <t>Final paint Windows</t>
  </si>
  <si>
    <t>WC/sinks fitted</t>
  </si>
  <si>
    <t>Noggs for Pendants</t>
  </si>
  <si>
    <t>1st Paint Windows</t>
  </si>
  <si>
    <t>Order Templates</t>
  </si>
  <si>
    <t>Materials Delivered</t>
  </si>
  <si>
    <t>1st lift, Window sills</t>
  </si>
  <si>
    <t>Roof Materials Del</t>
  </si>
  <si>
    <t>Window Frames del</t>
  </si>
  <si>
    <t>Flooring Materials del</t>
  </si>
  <si>
    <t>Plaster boards Del</t>
  </si>
  <si>
    <t>Kitchen Delivery</t>
  </si>
  <si>
    <t>Rads Delivered</t>
  </si>
  <si>
    <t>Input Start Date</t>
  </si>
  <si>
    <t>Elec Materials Delivered</t>
  </si>
  <si>
    <t>Elec 2nd fix Mat Del.</t>
  </si>
  <si>
    <t>Paint Delivered</t>
  </si>
  <si>
    <t>Boiler Delivery</t>
  </si>
  <si>
    <t>Plumb Preasure Test</t>
  </si>
  <si>
    <t>Heating pipes B.Boxs</t>
  </si>
  <si>
    <t>Fan Holes Cut</t>
  </si>
  <si>
    <t>Final Checks</t>
  </si>
  <si>
    <t>Skip for clearance</t>
  </si>
  <si>
    <t>Viewings</t>
  </si>
  <si>
    <t>Slates Delivered</t>
  </si>
  <si>
    <t>Path Materials Delivery</t>
  </si>
  <si>
    <t>Garden Fence Delivery</t>
  </si>
  <si>
    <t>Bndry Fence Delivery</t>
  </si>
  <si>
    <t>Bndry Fence Erection</t>
  </si>
  <si>
    <t>Patios Delivered</t>
  </si>
  <si>
    <t>Purlin Positions if any</t>
  </si>
  <si>
    <t>Plaster boarding snags</t>
  </si>
  <si>
    <t>Fit Door Templates</t>
  </si>
  <si>
    <t>Fit Window Templates</t>
  </si>
  <si>
    <t>Décor Cills Lintols Del</t>
  </si>
  <si>
    <t>Order Ridge Beams</t>
  </si>
  <si>
    <t>Order Roof Materials</t>
  </si>
  <si>
    <t>Order Stairs</t>
  </si>
  <si>
    <t>Stairs Delivery</t>
  </si>
  <si>
    <t>Order Windows onsite</t>
  </si>
  <si>
    <t>Hardcore Court</t>
  </si>
  <si>
    <t>Whacker Hardcore</t>
  </si>
  <si>
    <t>Lay Cross Drainage</t>
  </si>
  <si>
    <t>Services to Detached</t>
  </si>
  <si>
    <t>Lay Block Paving</t>
  </si>
  <si>
    <t>Sand Bed</t>
  </si>
  <si>
    <t>Clear Base around hs</t>
  </si>
  <si>
    <t>Footpath Prep</t>
  </si>
  <si>
    <t>Lay Front Paths</t>
  </si>
  <si>
    <t>Turfing Front Lawn</t>
  </si>
  <si>
    <t>Lay Rear Paths</t>
  </si>
  <si>
    <t>Turfing Rear</t>
  </si>
  <si>
    <t>Landscaping Front</t>
  </si>
  <si>
    <t>Gas Application</t>
  </si>
  <si>
    <t>Sewerage Application</t>
  </si>
  <si>
    <t>Electric Application</t>
  </si>
  <si>
    <t>BT Pole, Line Application</t>
  </si>
  <si>
    <t>Dropped Curb Application</t>
  </si>
  <si>
    <t>Order Insulation</t>
  </si>
  <si>
    <t>Order PAN Timber</t>
  </si>
  <si>
    <t>Order Cavity Closers</t>
  </si>
  <si>
    <t>Fit Front Door</t>
  </si>
  <si>
    <t>Fit Door Cav Closers</t>
  </si>
  <si>
    <t>Fit Patio Cav Closers</t>
  </si>
  <si>
    <t>Order Door Frames</t>
  </si>
  <si>
    <t>Fit Patio Doors</t>
  </si>
  <si>
    <t>Fit Window Frames</t>
  </si>
  <si>
    <t>Fit Door Frames</t>
  </si>
  <si>
    <t>Fit Internal Doors</t>
  </si>
  <si>
    <t>Fit Door Hardware</t>
  </si>
  <si>
    <t>Fit Worktops</t>
  </si>
  <si>
    <t>Fit Laminate Flooring</t>
  </si>
  <si>
    <t>Order Dec Cills/Lintols</t>
  </si>
  <si>
    <t>Week Starting Mon</t>
  </si>
  <si>
    <t>Order Lintols (struc)</t>
  </si>
  <si>
    <t>Lintols (Struc) Delivery</t>
  </si>
  <si>
    <t>Order Stone/Blocks etc</t>
  </si>
  <si>
    <t>Fit Decorative Sills</t>
  </si>
  <si>
    <t>Fit Padstones</t>
  </si>
  <si>
    <t>Fit Restraint Straps</t>
  </si>
  <si>
    <t>Order for Paths etc</t>
  </si>
  <si>
    <t>Order Plasterboards</t>
  </si>
  <si>
    <t>Fit Barge Boards</t>
  </si>
  <si>
    <t>Order Decking for Floors</t>
  </si>
  <si>
    <t>Order Stud Timber</t>
  </si>
  <si>
    <t>Fit Window Sills</t>
  </si>
  <si>
    <t>Order Plumbing Mat's</t>
  </si>
  <si>
    <t>Fit Stairs</t>
  </si>
  <si>
    <t>Fit Skirts/Architraves</t>
  </si>
  <si>
    <t>Fit lights/switches/Soc</t>
  </si>
  <si>
    <t>Fit Kitchen Units</t>
  </si>
  <si>
    <t>Fit Lat &amp; Felt</t>
  </si>
  <si>
    <t>Fit Facia Boards</t>
  </si>
  <si>
    <t>Fit Cut ups Cav Closers</t>
  </si>
  <si>
    <t>Fit 1st Floor Joist</t>
  </si>
  <si>
    <t>Fit Lintols</t>
  </si>
  <si>
    <t>Scaffold Start</t>
  </si>
  <si>
    <t>Order Slates</t>
  </si>
  <si>
    <t>Ceiling Plaster Skim</t>
  </si>
  <si>
    <t>Order Hockey Stick/Box</t>
  </si>
  <si>
    <t>Order Wall Ties</t>
  </si>
  <si>
    <t>Fit Hockey Stick</t>
  </si>
  <si>
    <t>Fit Service Boxes</t>
  </si>
  <si>
    <t>Fit Soil roof vents</t>
  </si>
  <si>
    <t>Fit Glazing</t>
  </si>
  <si>
    <t>Fit soil &amp; Vent Pipes</t>
  </si>
  <si>
    <t>Fit initial Pipe runs</t>
  </si>
  <si>
    <t>Fit Drainage outlets</t>
  </si>
  <si>
    <t>Fit initial Cable runs</t>
  </si>
  <si>
    <t>Fit Internal stud work</t>
  </si>
  <si>
    <t>Fit Plumbing Tails</t>
  </si>
  <si>
    <t>Fit Wall Plaster Boards</t>
  </si>
  <si>
    <t>Wall Plasterboard SkIm</t>
  </si>
  <si>
    <t>Fit Roof insulation</t>
  </si>
  <si>
    <t>Fit Roof Boarding</t>
  </si>
  <si>
    <t>Order Patio Doors</t>
  </si>
  <si>
    <t>Floor Joist Delivery #2</t>
  </si>
  <si>
    <t>Fit Floor Insulation</t>
  </si>
  <si>
    <t>Fit Wall Insulation</t>
  </si>
  <si>
    <t>Window Sills Delivery</t>
  </si>
  <si>
    <t>Order Doors+ Front dr+Frm</t>
  </si>
  <si>
    <t>Fit Taps,toilet seats</t>
  </si>
  <si>
    <t>Access Court detail</t>
  </si>
  <si>
    <t>Driveway Materials Del</t>
  </si>
  <si>
    <t>Order Sewer &amp; M.Holes pipe</t>
  </si>
  <si>
    <t>Sewer Pipes Materials Del</t>
  </si>
  <si>
    <t>Lower Cables in Footpath</t>
  </si>
  <si>
    <t>Elec/Water/BT/Gas?</t>
  </si>
  <si>
    <t>Cavity Closers Delivery</t>
  </si>
  <si>
    <t>Fit Lead work</t>
  </si>
  <si>
    <t>Fit Soffits (enclosed)</t>
  </si>
  <si>
    <t>Fit Rafters in place</t>
  </si>
  <si>
    <t>Fit Rainware</t>
  </si>
  <si>
    <t>Fit Down Pipes</t>
  </si>
  <si>
    <t>Order Floor Insulation Bats</t>
  </si>
  <si>
    <t>Order Electrical, Cable, Boxes</t>
  </si>
  <si>
    <t xml:space="preserve">              </t>
  </si>
  <si>
    <t>Fit DPC Membrane</t>
  </si>
  <si>
    <t>Fit 1st floor Restraint straps</t>
  </si>
  <si>
    <t>Fit Roof Restraint Straps</t>
  </si>
  <si>
    <t xml:space="preserve"> </t>
  </si>
  <si>
    <t>Fit Alarm Cables/Video/TV</t>
  </si>
  <si>
    <t>Fit Baths/Showers cub</t>
  </si>
  <si>
    <t>Fit/Test Boiler</t>
  </si>
  <si>
    <t>Tiling Completed</t>
  </si>
  <si>
    <t>Heating Tested</t>
  </si>
  <si>
    <t>Fit Curtain rails</t>
  </si>
  <si>
    <t>Fit Garden Fences</t>
  </si>
  <si>
    <t>Landscaping Completed</t>
  </si>
  <si>
    <t>Electrical Testing complete</t>
  </si>
  <si>
    <t>Regs/NHBC Final Inspection</t>
  </si>
  <si>
    <t>Turf Delivery</t>
  </si>
  <si>
    <t>Order Turf</t>
  </si>
  <si>
    <t>Order Kitchen</t>
  </si>
  <si>
    <t>Order Boiler &amp; RADS</t>
  </si>
  <si>
    <t>Drainage Delivery</t>
  </si>
  <si>
    <t>Glass Delivery</t>
  </si>
  <si>
    <t>Wall ties Delivery</t>
  </si>
  <si>
    <t>Set Purlins if any</t>
  </si>
  <si>
    <t>Mark Out, Check Position</t>
  </si>
  <si>
    <t>Order Dropped Curbs</t>
  </si>
  <si>
    <t>Dropped Curbs Delivery</t>
  </si>
  <si>
    <t>Order Sand/Cement/Febmix</t>
  </si>
  <si>
    <t>Program Schedule</t>
  </si>
  <si>
    <t>Order Skirts/Architrave</t>
  </si>
  <si>
    <t>Skirt/Architrave Delivery</t>
  </si>
  <si>
    <t>Order WC's/Sinks/Bath</t>
  </si>
  <si>
    <t>WC's/Sinks/Bath Delivery</t>
  </si>
  <si>
    <t>Order Laminate</t>
  </si>
  <si>
    <t>Laminate Delivery</t>
  </si>
  <si>
    <t>Book Painters</t>
  </si>
  <si>
    <t>Roof Structure Started</t>
  </si>
  <si>
    <t>Order Service Boxes</t>
  </si>
  <si>
    <t>Service box Deliivery</t>
  </si>
  <si>
    <t>Order Regularised Joist #1&amp;2</t>
  </si>
  <si>
    <t>Garage Doors Delivery</t>
  </si>
  <si>
    <t xml:space="preserve">Fit Drop Curbs </t>
  </si>
  <si>
    <t>Start Access Court Prep</t>
  </si>
  <si>
    <t>Inspections DPC</t>
  </si>
  <si>
    <t>Order Bndry Fence</t>
  </si>
  <si>
    <t>Order Garden Fence</t>
  </si>
  <si>
    <t>Order Paving/Drive Materials</t>
  </si>
  <si>
    <t>Order Steel Mesh &amp; Bar</t>
  </si>
  <si>
    <t>Reinforcement</t>
  </si>
  <si>
    <t>1st Conc pour</t>
  </si>
  <si>
    <t>Foundation Blocks</t>
  </si>
  <si>
    <t>Shuttering</t>
  </si>
  <si>
    <t>Soil pipes in place</t>
  </si>
  <si>
    <t>Fit Ridge Beam</t>
  </si>
  <si>
    <t>Start Steel Fixing</t>
  </si>
  <si>
    <t>Extra Shuttering</t>
  </si>
  <si>
    <t>Fit Slates to Rear Roof</t>
  </si>
  <si>
    <t>Fit Slates to Front Roof</t>
  </si>
  <si>
    <t>Cut up's complete</t>
  </si>
  <si>
    <t>Fit Chimney Vent</t>
  </si>
  <si>
    <t>Garage Construction</t>
  </si>
  <si>
    <t>Drives and Paths Marked</t>
  </si>
  <si>
    <t>NHBC&amp;REGS Inspected Roof</t>
  </si>
  <si>
    <t>Finish all under floor work</t>
  </si>
  <si>
    <t>PlasterBoard Ceilings</t>
  </si>
  <si>
    <t>Seal all Cavity's</t>
  </si>
  <si>
    <t>Order Tiling</t>
  </si>
  <si>
    <t>Tiling</t>
  </si>
  <si>
    <t>Fit Flooring (Both Flrs)</t>
  </si>
  <si>
    <t>Valley's constructed</t>
  </si>
  <si>
    <t>Fire stops (Party wall)</t>
  </si>
  <si>
    <t>Elec&amp; Plumb finish 1st fix</t>
  </si>
  <si>
    <t>Stone Delivery</t>
  </si>
  <si>
    <t>Landscape Rear</t>
  </si>
  <si>
    <t>Sewerage Connection start</t>
  </si>
  <si>
    <t>Rear Fences mounted</t>
  </si>
  <si>
    <t>Lay Outdoor Cables for Lighting</t>
  </si>
  <si>
    <t>for reinforced strip footings</t>
  </si>
  <si>
    <t>Soil pipes positioned</t>
  </si>
  <si>
    <t>Bricky's</t>
  </si>
  <si>
    <t>Start from DPC</t>
  </si>
  <si>
    <t>Brickwork</t>
  </si>
  <si>
    <t>Underside netting</t>
  </si>
  <si>
    <t>dormer boarding</t>
  </si>
  <si>
    <t>Aerial fitted</t>
  </si>
  <si>
    <t>Tile or slate dormers</t>
  </si>
  <si>
    <t>Architect consultations</t>
  </si>
  <si>
    <t>Engineer consultations</t>
  </si>
  <si>
    <t>Radon barrier</t>
  </si>
  <si>
    <t>Sewer connection</t>
  </si>
  <si>
    <t>Order Garage Door</t>
  </si>
  <si>
    <t>Spoil removal</t>
  </si>
  <si>
    <t>Tree removal</t>
  </si>
  <si>
    <t>Heave protection</t>
  </si>
  <si>
    <t>CDM consultation</t>
  </si>
  <si>
    <t>Drawings</t>
  </si>
  <si>
    <t>Appoint NHBC</t>
  </si>
  <si>
    <t>F10 submission</t>
  </si>
  <si>
    <t>Fencing?</t>
  </si>
  <si>
    <t>contact Services</t>
  </si>
  <si>
    <t>Order drainage</t>
  </si>
  <si>
    <t>Order kicker blocks</t>
  </si>
  <si>
    <t>(Cages)</t>
  </si>
  <si>
    <t>brickwork to DPC</t>
  </si>
  <si>
    <t>I-beams delivery</t>
  </si>
  <si>
    <t>Order Floor 2 I-Beams</t>
  </si>
  <si>
    <t>Internal wall build</t>
  </si>
  <si>
    <t>Order Ridge beam</t>
  </si>
  <si>
    <t>Elec first fix</t>
  </si>
  <si>
    <t>Plumb 1st fix</t>
  </si>
  <si>
    <t>Decorating snags</t>
  </si>
  <si>
    <t>Pour Concrete #2</t>
  </si>
  <si>
    <t>3rd lift,</t>
  </si>
  <si>
    <t>Lintols</t>
  </si>
  <si>
    <t>5th lift Gables cut ups</t>
  </si>
  <si>
    <t>restraint straps</t>
  </si>
  <si>
    <t>Velux positioned</t>
  </si>
  <si>
    <t>Radon Protection DPC's</t>
  </si>
  <si>
    <t>Garage Prep</t>
  </si>
  <si>
    <t>Attached House</t>
  </si>
  <si>
    <t>Fit Grnd Floor Joist/Beams</t>
  </si>
  <si>
    <t>Order Floor I-Beams+Hangers</t>
  </si>
  <si>
    <t xml:space="preserve">4th lift, </t>
  </si>
  <si>
    <t>Preliminary's</t>
  </si>
  <si>
    <t>Excavate for drainage</t>
  </si>
  <si>
    <t>Fit Drainage</t>
  </si>
  <si>
    <t>NHBC notification</t>
  </si>
  <si>
    <t>Program of Works Example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</si>
</sst>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  <numFmt numFmtId="167" formatCode="&quot;£&quot;#,##0.00"/>
    <numFmt numFmtId="168" formatCode="&quot;£&quot;#,##0"/>
    <numFmt numFmtId="169" formatCode="#,##0.0"/>
    <numFmt numFmtId="170" formatCode="m/d/yy"/>
    <numFmt numFmtId="171" formatCode="d\-mmm\-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8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1" fontId="5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47625</xdr:rowOff>
    </xdr:from>
    <xdr:to>
      <xdr:col>69</xdr:col>
      <xdr:colOff>1400175</xdr:colOff>
      <xdr:row>36</xdr:row>
      <xdr:rowOff>57150</xdr:rowOff>
    </xdr:to>
    <xdr:sp>
      <xdr:nvSpPr>
        <xdr:cNvPr id="1" name="Line 2"/>
        <xdr:cNvSpPr>
          <a:spLocks/>
        </xdr:cNvSpPr>
      </xdr:nvSpPr>
      <xdr:spPr>
        <a:xfrm flipV="1">
          <a:off x="438150" y="6524625"/>
          <a:ext cx="379476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69</xdr:col>
      <xdr:colOff>1457325</xdr:colOff>
      <xdr:row>9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819275" y="1638300"/>
          <a:ext cx="366236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133350</xdr:rowOff>
    </xdr:from>
    <xdr:to>
      <xdr:col>2</xdr:col>
      <xdr:colOff>66675</xdr:colOff>
      <xdr:row>49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809750" y="1285875"/>
          <a:ext cx="0" cy="7515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9525</xdr:rowOff>
    </xdr:from>
    <xdr:to>
      <xdr:col>5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809750" y="1162050"/>
          <a:ext cx="0" cy="152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28575</xdr:rowOff>
    </xdr:from>
    <xdr:to>
      <xdr:col>10</xdr:col>
      <xdr:colOff>95250</xdr:colOff>
      <xdr:row>65</xdr:row>
      <xdr:rowOff>28575</xdr:rowOff>
    </xdr:to>
    <xdr:sp>
      <xdr:nvSpPr>
        <xdr:cNvPr id="5" name="Line 6"/>
        <xdr:cNvSpPr>
          <a:spLocks/>
        </xdr:cNvSpPr>
      </xdr:nvSpPr>
      <xdr:spPr>
        <a:xfrm>
          <a:off x="18097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28575</xdr:rowOff>
    </xdr:from>
    <xdr:to>
      <xdr:col>12</xdr:col>
      <xdr:colOff>95250</xdr:colOff>
      <xdr:row>65</xdr:row>
      <xdr:rowOff>28575</xdr:rowOff>
    </xdr:to>
    <xdr:sp>
      <xdr:nvSpPr>
        <xdr:cNvPr id="6" name="Line 7"/>
        <xdr:cNvSpPr>
          <a:spLocks/>
        </xdr:cNvSpPr>
      </xdr:nvSpPr>
      <xdr:spPr>
        <a:xfrm>
          <a:off x="18097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28575</xdr:rowOff>
    </xdr:from>
    <xdr:to>
      <xdr:col>14</xdr:col>
      <xdr:colOff>76200</xdr:colOff>
      <xdr:row>65</xdr:row>
      <xdr:rowOff>28575</xdr:rowOff>
    </xdr:to>
    <xdr:sp>
      <xdr:nvSpPr>
        <xdr:cNvPr id="7" name="Line 8"/>
        <xdr:cNvSpPr>
          <a:spLocks/>
        </xdr:cNvSpPr>
      </xdr:nvSpPr>
      <xdr:spPr>
        <a:xfrm>
          <a:off x="18669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65</xdr:row>
      <xdr:rowOff>28575</xdr:rowOff>
    </xdr:from>
    <xdr:to>
      <xdr:col>16</xdr:col>
      <xdr:colOff>85725</xdr:colOff>
      <xdr:row>65</xdr:row>
      <xdr:rowOff>28575</xdr:rowOff>
    </xdr:to>
    <xdr:sp>
      <xdr:nvSpPr>
        <xdr:cNvPr id="8" name="Line 9"/>
        <xdr:cNvSpPr>
          <a:spLocks/>
        </xdr:cNvSpPr>
      </xdr:nvSpPr>
      <xdr:spPr>
        <a:xfrm>
          <a:off x="18669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65</xdr:row>
      <xdr:rowOff>28575</xdr:rowOff>
    </xdr:from>
    <xdr:to>
      <xdr:col>18</xdr:col>
      <xdr:colOff>95250</xdr:colOff>
      <xdr:row>65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8669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28575</xdr:rowOff>
    </xdr:from>
    <xdr:to>
      <xdr:col>20</xdr:col>
      <xdr:colOff>85725</xdr:colOff>
      <xdr:row>65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18669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65</xdr:row>
      <xdr:rowOff>28575</xdr:rowOff>
    </xdr:from>
    <xdr:to>
      <xdr:col>22</xdr:col>
      <xdr:colOff>76200</xdr:colOff>
      <xdr:row>65</xdr:row>
      <xdr:rowOff>28575</xdr:rowOff>
    </xdr:to>
    <xdr:sp>
      <xdr:nvSpPr>
        <xdr:cNvPr id="11" name="Line 12"/>
        <xdr:cNvSpPr>
          <a:spLocks/>
        </xdr:cNvSpPr>
      </xdr:nvSpPr>
      <xdr:spPr>
        <a:xfrm>
          <a:off x="18669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65</xdr:row>
      <xdr:rowOff>28575</xdr:rowOff>
    </xdr:from>
    <xdr:to>
      <xdr:col>24</xdr:col>
      <xdr:colOff>19050</xdr:colOff>
      <xdr:row>65</xdr:row>
      <xdr:rowOff>28575</xdr:rowOff>
    </xdr:to>
    <xdr:sp>
      <xdr:nvSpPr>
        <xdr:cNvPr id="12" name="Line 13"/>
        <xdr:cNvSpPr>
          <a:spLocks/>
        </xdr:cNvSpPr>
      </xdr:nvSpPr>
      <xdr:spPr>
        <a:xfrm>
          <a:off x="1876425" y="1130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65</xdr:row>
      <xdr:rowOff>28575</xdr:rowOff>
    </xdr:from>
    <xdr:to>
      <xdr:col>26</xdr:col>
      <xdr:colOff>85725</xdr:colOff>
      <xdr:row>65</xdr:row>
      <xdr:rowOff>28575</xdr:rowOff>
    </xdr:to>
    <xdr:sp>
      <xdr:nvSpPr>
        <xdr:cNvPr id="13" name="Line 14"/>
        <xdr:cNvSpPr>
          <a:spLocks/>
        </xdr:cNvSpPr>
      </xdr:nvSpPr>
      <xdr:spPr>
        <a:xfrm>
          <a:off x="3619500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65</xdr:row>
      <xdr:rowOff>28575</xdr:rowOff>
    </xdr:from>
    <xdr:to>
      <xdr:col>28</xdr:col>
      <xdr:colOff>85725</xdr:colOff>
      <xdr:row>65</xdr:row>
      <xdr:rowOff>28575</xdr:rowOff>
    </xdr:to>
    <xdr:sp>
      <xdr:nvSpPr>
        <xdr:cNvPr id="14" name="Line 15"/>
        <xdr:cNvSpPr>
          <a:spLocks/>
        </xdr:cNvSpPr>
      </xdr:nvSpPr>
      <xdr:spPr>
        <a:xfrm>
          <a:off x="5448300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65</xdr:row>
      <xdr:rowOff>28575</xdr:rowOff>
    </xdr:from>
    <xdr:to>
      <xdr:col>30</xdr:col>
      <xdr:colOff>85725</xdr:colOff>
      <xdr:row>65</xdr:row>
      <xdr:rowOff>28575</xdr:rowOff>
    </xdr:to>
    <xdr:sp>
      <xdr:nvSpPr>
        <xdr:cNvPr id="15" name="Line 16"/>
        <xdr:cNvSpPr>
          <a:spLocks/>
        </xdr:cNvSpPr>
      </xdr:nvSpPr>
      <xdr:spPr>
        <a:xfrm>
          <a:off x="7439025" y="1130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85725</xdr:colOff>
      <xdr:row>65</xdr:row>
      <xdr:rowOff>28575</xdr:rowOff>
    </xdr:to>
    <xdr:sp>
      <xdr:nvSpPr>
        <xdr:cNvPr id="16" name="Line 17"/>
        <xdr:cNvSpPr>
          <a:spLocks/>
        </xdr:cNvSpPr>
      </xdr:nvSpPr>
      <xdr:spPr>
        <a:xfrm>
          <a:off x="9020175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65</xdr:row>
      <xdr:rowOff>28575</xdr:rowOff>
    </xdr:from>
    <xdr:to>
      <xdr:col>34</xdr:col>
      <xdr:colOff>76200</xdr:colOff>
      <xdr:row>65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10782300" y="11306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65</xdr:row>
      <xdr:rowOff>28575</xdr:rowOff>
    </xdr:from>
    <xdr:to>
      <xdr:col>36</xdr:col>
      <xdr:colOff>85725</xdr:colOff>
      <xdr:row>65</xdr:row>
      <xdr:rowOff>28575</xdr:rowOff>
    </xdr:to>
    <xdr:sp>
      <xdr:nvSpPr>
        <xdr:cNvPr id="18" name="Line 19"/>
        <xdr:cNvSpPr>
          <a:spLocks/>
        </xdr:cNvSpPr>
      </xdr:nvSpPr>
      <xdr:spPr>
        <a:xfrm>
          <a:off x="12296775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65</xdr:row>
      <xdr:rowOff>28575</xdr:rowOff>
    </xdr:from>
    <xdr:to>
      <xdr:col>38</xdr:col>
      <xdr:colOff>95250</xdr:colOff>
      <xdr:row>65</xdr:row>
      <xdr:rowOff>28575</xdr:rowOff>
    </xdr:to>
    <xdr:sp>
      <xdr:nvSpPr>
        <xdr:cNvPr id="19" name="Line 20"/>
        <xdr:cNvSpPr>
          <a:spLocks/>
        </xdr:cNvSpPr>
      </xdr:nvSpPr>
      <xdr:spPr>
        <a:xfrm>
          <a:off x="13992225" y="1130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65</xdr:row>
      <xdr:rowOff>28575</xdr:rowOff>
    </xdr:from>
    <xdr:to>
      <xdr:col>40</xdr:col>
      <xdr:colOff>76200</xdr:colOff>
      <xdr:row>65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15449550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65</xdr:row>
      <xdr:rowOff>28575</xdr:rowOff>
    </xdr:from>
    <xdr:to>
      <xdr:col>42</xdr:col>
      <xdr:colOff>85725</xdr:colOff>
      <xdr:row>65</xdr:row>
      <xdr:rowOff>28575</xdr:rowOff>
    </xdr:to>
    <xdr:sp>
      <xdr:nvSpPr>
        <xdr:cNvPr id="21" name="Line 22"/>
        <xdr:cNvSpPr>
          <a:spLocks/>
        </xdr:cNvSpPr>
      </xdr:nvSpPr>
      <xdr:spPr>
        <a:xfrm>
          <a:off x="17030700" y="1130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65</xdr:row>
      <xdr:rowOff>28575</xdr:rowOff>
    </xdr:from>
    <xdr:to>
      <xdr:col>44</xdr:col>
      <xdr:colOff>66675</xdr:colOff>
      <xdr:row>65</xdr:row>
      <xdr:rowOff>28575</xdr:rowOff>
    </xdr:to>
    <xdr:sp>
      <xdr:nvSpPr>
        <xdr:cNvPr id="22" name="Line 23"/>
        <xdr:cNvSpPr>
          <a:spLocks/>
        </xdr:cNvSpPr>
      </xdr:nvSpPr>
      <xdr:spPr>
        <a:xfrm>
          <a:off x="18602325" y="11306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65</xdr:row>
      <xdr:rowOff>28575</xdr:rowOff>
    </xdr:from>
    <xdr:to>
      <xdr:col>46</xdr:col>
      <xdr:colOff>76200</xdr:colOff>
      <xdr:row>65</xdr:row>
      <xdr:rowOff>28575</xdr:rowOff>
    </xdr:to>
    <xdr:sp>
      <xdr:nvSpPr>
        <xdr:cNvPr id="23" name="Line 24"/>
        <xdr:cNvSpPr>
          <a:spLocks/>
        </xdr:cNvSpPr>
      </xdr:nvSpPr>
      <xdr:spPr>
        <a:xfrm>
          <a:off x="20164425" y="11306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65</xdr:row>
      <xdr:rowOff>28575</xdr:rowOff>
    </xdr:from>
    <xdr:to>
      <xdr:col>48</xdr:col>
      <xdr:colOff>47625</xdr:colOff>
      <xdr:row>65</xdr:row>
      <xdr:rowOff>28575</xdr:rowOff>
    </xdr:to>
    <xdr:sp>
      <xdr:nvSpPr>
        <xdr:cNvPr id="24" name="Line 25"/>
        <xdr:cNvSpPr>
          <a:spLocks/>
        </xdr:cNvSpPr>
      </xdr:nvSpPr>
      <xdr:spPr>
        <a:xfrm>
          <a:off x="21574125" y="113061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65</xdr:row>
      <xdr:rowOff>28575</xdr:rowOff>
    </xdr:from>
    <xdr:to>
      <xdr:col>50</xdr:col>
      <xdr:colOff>47625</xdr:colOff>
      <xdr:row>65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23021925" y="113061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65</xdr:row>
      <xdr:rowOff>28575</xdr:rowOff>
    </xdr:from>
    <xdr:to>
      <xdr:col>52</xdr:col>
      <xdr:colOff>76200</xdr:colOff>
      <xdr:row>65</xdr:row>
      <xdr:rowOff>28575</xdr:rowOff>
    </xdr:to>
    <xdr:sp>
      <xdr:nvSpPr>
        <xdr:cNvPr id="26" name="Line 27"/>
        <xdr:cNvSpPr>
          <a:spLocks/>
        </xdr:cNvSpPr>
      </xdr:nvSpPr>
      <xdr:spPr>
        <a:xfrm>
          <a:off x="24831675" y="11306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24</xdr:row>
      <xdr:rowOff>9525</xdr:rowOff>
    </xdr:from>
    <xdr:to>
      <xdr:col>69</xdr:col>
      <xdr:colOff>1524000</xdr:colOff>
      <xdr:row>25</xdr:row>
      <xdr:rowOff>0</xdr:rowOff>
    </xdr:to>
    <xdr:sp>
      <xdr:nvSpPr>
        <xdr:cNvPr id="27" name="Line 28"/>
        <xdr:cNvSpPr>
          <a:spLocks/>
        </xdr:cNvSpPr>
      </xdr:nvSpPr>
      <xdr:spPr>
        <a:xfrm>
          <a:off x="466725" y="4400550"/>
          <a:ext cx="38042850" cy="152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73"/>
  <sheetViews>
    <sheetView tabSelected="1" zoomScale="85" zoomScaleNormal="85" zoomScaleSheetLayoutView="100" workbookViewId="0" topLeftCell="AJ1">
      <selection activeCell="BF4" sqref="BF4"/>
    </sheetView>
  </sheetViews>
  <sheetFormatPr defaultColWidth="9.140625" defaultRowHeight="12.75"/>
  <cols>
    <col min="1" max="1" width="3.7109375" style="1" customWidth="1"/>
    <col min="2" max="2" width="22.421875" style="1" customWidth="1"/>
    <col min="3" max="3" width="0.9921875" style="1" customWidth="1"/>
    <col min="4" max="4" width="26.8515625" style="1" hidden="1" customWidth="1"/>
    <col min="5" max="5" width="1.421875" style="1" hidden="1" customWidth="1"/>
    <col min="6" max="6" width="23.140625" style="1" hidden="1" customWidth="1"/>
    <col min="7" max="7" width="1.7109375" style="1" hidden="1" customWidth="1"/>
    <col min="8" max="8" width="23.00390625" style="1" hidden="1" customWidth="1"/>
    <col min="9" max="9" width="1.28515625" style="1" hidden="1" customWidth="1"/>
    <col min="10" max="10" width="22.28125" style="1" hidden="1" customWidth="1"/>
    <col min="11" max="11" width="1.7109375" style="1" hidden="1" customWidth="1"/>
    <col min="12" max="12" width="21.57421875" style="1" hidden="1" customWidth="1"/>
    <col min="13" max="13" width="1.8515625" style="1" hidden="1" customWidth="1"/>
    <col min="14" max="14" width="0.85546875" style="1" customWidth="1"/>
    <col min="15" max="15" width="1.421875" style="1" hidden="1" customWidth="1"/>
    <col min="16" max="16" width="0.9921875" style="1" hidden="1" customWidth="1"/>
    <col min="17" max="17" width="1.28515625" style="1" hidden="1" customWidth="1"/>
    <col min="18" max="18" width="23.28125" style="1" hidden="1" customWidth="1"/>
    <col min="19" max="19" width="1.7109375" style="1" hidden="1" customWidth="1"/>
    <col min="20" max="20" width="22.28125" style="1" hidden="1" customWidth="1"/>
    <col min="21" max="21" width="1.57421875" style="1" hidden="1" customWidth="1"/>
    <col min="22" max="22" width="24.140625" style="1" hidden="1" customWidth="1"/>
    <col min="23" max="23" width="1.8515625" style="1" hidden="1" customWidth="1"/>
    <col min="24" max="24" width="21.7109375" style="1" hidden="1" customWidth="1"/>
    <col min="25" max="25" width="0.2890625" style="1" customWidth="1"/>
    <col min="26" max="26" width="25.8515625" style="1" customWidth="1"/>
    <col min="27" max="27" width="1.7109375" style="1" customWidth="1"/>
    <col min="28" max="28" width="25.7109375" style="1" customWidth="1"/>
    <col min="29" max="29" width="1.28515625" style="1" customWidth="1"/>
    <col min="30" max="30" width="28.57421875" style="1" customWidth="1"/>
    <col min="31" max="31" width="1.57421875" style="1" customWidth="1"/>
    <col min="32" max="32" width="22.140625" style="1" customWidth="1"/>
    <col min="33" max="33" width="1.28515625" style="1" customWidth="1"/>
    <col min="34" max="34" width="25.140625" style="1" customWidth="1"/>
    <col min="35" max="35" width="1.1484375" style="1" customWidth="1"/>
    <col min="36" max="36" width="21.57421875" style="1" customWidth="1"/>
    <col min="37" max="37" width="1.28515625" style="1" customWidth="1"/>
    <col min="38" max="38" width="24.140625" style="1" customWidth="1"/>
    <col min="39" max="39" width="1.421875" style="1" customWidth="1"/>
    <col min="40" max="40" width="20.421875" style="1" customWidth="1"/>
    <col min="41" max="41" width="1.421875" style="1" customWidth="1"/>
    <col min="42" max="42" width="22.28125" style="1" customWidth="1"/>
    <col min="43" max="43" width="1.28515625" style="1" customWidth="1"/>
    <col min="44" max="44" width="22.28125" style="1" customWidth="1"/>
    <col min="45" max="45" width="1.28515625" style="1" customWidth="1"/>
    <col min="46" max="46" width="22.140625" style="1" customWidth="1"/>
    <col min="47" max="47" width="1.1484375" style="1" customWidth="1"/>
    <col min="48" max="48" width="20.00390625" style="1" customWidth="1"/>
    <col min="49" max="49" width="1.421875" style="1" customWidth="1"/>
    <col min="50" max="50" width="20.28125" style="1" customWidth="1"/>
    <col min="51" max="51" width="0.71875" style="1" customWidth="1"/>
    <col min="52" max="52" width="26.421875" style="1" customWidth="1"/>
    <col min="53" max="53" width="1.1484375" style="1" customWidth="1"/>
    <col min="54" max="54" width="21.140625" style="1" customWidth="1"/>
    <col min="55" max="55" width="0.13671875" style="1" customWidth="1"/>
    <col min="56" max="56" width="22.28125" style="1" customWidth="1"/>
    <col min="57" max="57" width="0.42578125" style="1" customWidth="1"/>
    <col min="58" max="58" width="21.7109375" style="1" customWidth="1"/>
    <col min="59" max="59" width="0.42578125" style="1" customWidth="1"/>
    <col min="60" max="60" width="19.28125" style="1" customWidth="1"/>
    <col min="61" max="61" width="0.5625" style="1" customWidth="1"/>
    <col min="62" max="62" width="20.00390625" style="1" customWidth="1"/>
    <col min="63" max="63" width="0.42578125" style="1" customWidth="1"/>
    <col min="64" max="64" width="22.140625" style="1" customWidth="1"/>
    <col min="65" max="65" width="0.9921875" style="1" customWidth="1"/>
    <col min="66" max="66" width="25.8515625" style="1" customWidth="1"/>
    <col min="67" max="67" width="1.1484375" style="1" customWidth="1"/>
    <col min="68" max="68" width="24.140625" style="1" customWidth="1"/>
    <col min="69" max="69" width="0.5625" style="1" customWidth="1"/>
    <col min="70" max="70" width="24.421875" style="1" customWidth="1"/>
    <col min="71" max="71" width="0.42578125" style="1" customWidth="1"/>
    <col min="72" max="72" width="28.140625" style="1" customWidth="1"/>
    <col min="73" max="73" width="0.71875" style="1" customWidth="1"/>
    <col min="74" max="74" width="24.421875" style="1" customWidth="1"/>
    <col min="75" max="75" width="0.5625" style="1" customWidth="1"/>
    <col min="76" max="76" width="23.140625" style="1" customWidth="1"/>
    <col min="77" max="77" width="0.9921875" style="1" customWidth="1"/>
    <col min="78" max="78" width="18.421875" style="1" customWidth="1"/>
    <col min="79" max="79" width="0.5625" style="1" customWidth="1"/>
    <col min="80" max="80" width="19.57421875" style="1" customWidth="1"/>
    <col min="81" max="81" width="0.5625" style="1" customWidth="1"/>
    <col min="82" max="82" width="17.8515625" style="1" customWidth="1"/>
    <col min="83" max="83" width="0.5625" style="1" customWidth="1"/>
    <col min="84" max="84" width="18.28125" style="1" customWidth="1"/>
    <col min="85" max="85" width="1.7109375" style="1" customWidth="1"/>
    <col min="86" max="86" width="18.28125" style="1" customWidth="1"/>
    <col min="87" max="87" width="1.28515625" style="1" customWidth="1"/>
    <col min="88" max="88" width="19.421875" style="1" customWidth="1"/>
    <col min="89" max="89" width="1.57421875" style="1" customWidth="1"/>
    <col min="90" max="90" width="21.7109375" style="1" customWidth="1"/>
    <col min="91" max="91" width="0.71875" style="1" customWidth="1"/>
    <col min="92" max="92" width="22.421875" style="1" customWidth="1"/>
    <col min="93" max="93" width="0.71875" style="1" customWidth="1"/>
    <col min="94" max="94" width="25.00390625" style="1" customWidth="1"/>
    <col min="95" max="95" width="1.1484375" style="1" customWidth="1"/>
    <col min="96" max="96" width="22.28125" style="1" customWidth="1"/>
    <col min="97" max="97" width="0.9921875" style="1" customWidth="1"/>
    <col min="98" max="98" width="22.8515625" style="1" customWidth="1"/>
    <col min="99" max="99" width="0.5625" style="1" customWidth="1"/>
    <col min="100" max="100" width="24.421875" style="1" customWidth="1"/>
    <col min="101" max="101" width="0.5625" style="1" customWidth="1"/>
    <col min="102" max="16384" width="9.140625" style="1" customWidth="1"/>
  </cols>
  <sheetData>
    <row r="2" ht="22.5">
      <c r="AF2" s="2"/>
    </row>
    <row r="4" spans="1:58" ht="17.25">
      <c r="A4" s="1" t="s">
        <v>191</v>
      </c>
      <c r="H4" s="3"/>
      <c r="T4" s="3"/>
      <c r="AF4" s="3" t="s">
        <v>313</v>
      </c>
      <c r="AR4" s="3" t="s">
        <v>313</v>
      </c>
      <c r="BF4" s="3" t="s">
        <v>313</v>
      </c>
    </row>
    <row r="5" spans="28:46" ht="12.75">
      <c r="AB5" s="4"/>
      <c r="AD5" s="1">
        <f>AB5+AL68</f>
        <v>0</v>
      </c>
      <c r="AF5" s="1">
        <f>AD5+AN68</f>
        <v>0</v>
      </c>
      <c r="AH5" s="1">
        <f>AF5+AP68</f>
        <v>0</v>
      </c>
      <c r="AJ5" s="1">
        <f>AH5+AR68</f>
        <v>0</v>
      </c>
      <c r="AL5" s="1">
        <f>AJ5+AT68</f>
        <v>0</v>
      </c>
      <c r="AN5" s="1">
        <f>AL5+AV68</f>
        <v>0</v>
      </c>
      <c r="AP5" s="1">
        <f>AN5+AX68</f>
        <v>0</v>
      </c>
      <c r="AR5" s="1">
        <f>AP5+AZ68</f>
        <v>0</v>
      </c>
      <c r="AT5" s="1">
        <f>AR5+BB68</f>
        <v>0</v>
      </c>
    </row>
    <row r="6" spans="26:70" s="5" customFormat="1" ht="12.75">
      <c r="Z6" s="20" t="s">
        <v>309</v>
      </c>
      <c r="AB6" s="20" t="s">
        <v>309</v>
      </c>
      <c r="AD6" s="5" t="s">
        <v>124</v>
      </c>
      <c r="AF6" s="5" t="s">
        <v>124</v>
      </c>
      <c r="AH6" s="5" t="s">
        <v>124</v>
      </c>
      <c r="AJ6" s="5" t="s">
        <v>124</v>
      </c>
      <c r="AL6" s="5" t="s">
        <v>124</v>
      </c>
      <c r="AN6" s="5" t="s">
        <v>124</v>
      </c>
      <c r="AP6" s="5" t="s">
        <v>124</v>
      </c>
      <c r="AR6" s="5" t="s">
        <v>124</v>
      </c>
      <c r="AT6" s="5" t="s">
        <v>124</v>
      </c>
      <c r="AV6" s="5" t="s">
        <v>124</v>
      </c>
      <c r="AX6" s="5" t="s">
        <v>124</v>
      </c>
      <c r="AZ6" s="5" t="s">
        <v>124</v>
      </c>
      <c r="BB6" s="5" t="s">
        <v>124</v>
      </c>
      <c r="BD6" s="5" t="s">
        <v>124</v>
      </c>
      <c r="BF6" s="5" t="s">
        <v>124</v>
      </c>
      <c r="BH6" s="5" t="s">
        <v>124</v>
      </c>
      <c r="BJ6" s="5" t="s">
        <v>124</v>
      </c>
      <c r="BL6" s="5" t="s">
        <v>124</v>
      </c>
      <c r="BN6" s="5" t="s">
        <v>124</v>
      </c>
      <c r="BP6" s="5" t="s">
        <v>124</v>
      </c>
      <c r="BR6" s="5" t="s">
        <v>124</v>
      </c>
    </row>
    <row r="7" spans="2:88" s="5" customFormat="1" ht="12.75">
      <c r="B7" s="6" t="s">
        <v>64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40057</v>
      </c>
      <c r="AE7" s="7"/>
      <c r="AF7" s="7">
        <f>AD7+7</f>
        <v>40064</v>
      </c>
      <c r="AG7" s="7"/>
      <c r="AH7" s="7">
        <f>AF7+7</f>
        <v>40071</v>
      </c>
      <c r="AI7" s="7"/>
      <c r="AJ7" s="7">
        <f>AH7+7</f>
        <v>40078</v>
      </c>
      <c r="AK7" s="7"/>
      <c r="AL7" s="7">
        <f>AJ7+7</f>
        <v>40085</v>
      </c>
      <c r="AM7" s="7"/>
      <c r="AN7" s="7">
        <f>AL7+7</f>
        <v>40092</v>
      </c>
      <c r="AO7" s="7"/>
      <c r="AP7" s="7">
        <f>AN7+7</f>
        <v>40099</v>
      </c>
      <c r="AQ7" s="7"/>
      <c r="AR7" s="7">
        <f>AP7+7</f>
        <v>40106</v>
      </c>
      <c r="AS7" s="7"/>
      <c r="AT7" s="7">
        <f>AR7+7</f>
        <v>40113</v>
      </c>
      <c r="AU7" s="7"/>
      <c r="AV7" s="7">
        <f>AT7+7</f>
        <v>40120</v>
      </c>
      <c r="AW7" s="7"/>
      <c r="AX7" s="7">
        <f>AV7+7</f>
        <v>40127</v>
      </c>
      <c r="AY7" s="7"/>
      <c r="AZ7" s="7">
        <f>AX7+7</f>
        <v>40134</v>
      </c>
      <c r="BA7" s="7"/>
      <c r="BB7" s="7">
        <f>AZ7+7</f>
        <v>40141</v>
      </c>
      <c r="BC7" s="7"/>
      <c r="BD7" s="7">
        <f>BB7+7</f>
        <v>40148</v>
      </c>
      <c r="BE7" s="7"/>
      <c r="BF7" s="7">
        <f>BD7+7</f>
        <v>40155</v>
      </c>
      <c r="BG7" s="8"/>
      <c r="BH7" s="7">
        <f>BF7+7</f>
        <v>40162</v>
      </c>
      <c r="BI7" s="8"/>
      <c r="BJ7" s="7">
        <f>BH7+7</f>
        <v>40169</v>
      </c>
      <c r="BL7" s="7">
        <f>BJ7+7</f>
        <v>40176</v>
      </c>
      <c r="BN7" s="7">
        <f>BL7+7</f>
        <v>40183</v>
      </c>
      <c r="BP7" s="7">
        <f>BN7+7</f>
        <v>40190</v>
      </c>
      <c r="BR7" s="7">
        <f>BP7+7</f>
        <v>40197</v>
      </c>
      <c r="BT7" s="7"/>
      <c r="BV7" s="7"/>
      <c r="BX7" s="7"/>
      <c r="BZ7" s="7"/>
      <c r="CB7" s="7"/>
      <c r="CD7" s="7"/>
      <c r="CF7" s="7"/>
      <c r="CH7" s="7"/>
      <c r="CJ7" s="7"/>
    </row>
    <row r="8" spans="30:70" s="9" customFormat="1" ht="12.75">
      <c r="AD8" s="9" t="s">
        <v>0</v>
      </c>
      <c r="AF8" s="9" t="s">
        <v>0</v>
      </c>
      <c r="AH8" s="9" t="s">
        <v>0</v>
      </c>
      <c r="AJ8" s="9" t="s">
        <v>0</v>
      </c>
      <c r="AL8" s="9" t="s">
        <v>0</v>
      </c>
      <c r="AN8" s="9" t="s">
        <v>0</v>
      </c>
      <c r="AP8" s="9" t="s">
        <v>0</v>
      </c>
      <c r="AR8" s="9" t="s">
        <v>0</v>
      </c>
      <c r="AT8" s="9" t="s">
        <v>0</v>
      </c>
      <c r="AV8" s="9" t="s">
        <v>0</v>
      </c>
      <c r="AX8" s="9" t="s">
        <v>0</v>
      </c>
      <c r="AZ8" s="9" t="s">
        <v>0</v>
      </c>
      <c r="BB8" s="9" t="s">
        <v>0</v>
      </c>
      <c r="BD8" s="9" t="s">
        <v>0</v>
      </c>
      <c r="BF8" s="9" t="s">
        <v>0</v>
      </c>
      <c r="BH8" s="9" t="s">
        <v>0</v>
      </c>
      <c r="BJ8" s="9" t="s">
        <v>0</v>
      </c>
      <c r="BL8" s="9" t="s">
        <v>0</v>
      </c>
      <c r="BN8" s="9" t="s">
        <v>0</v>
      </c>
      <c r="BP8" s="9" t="s">
        <v>0</v>
      </c>
      <c r="BR8" s="9" t="s">
        <v>0</v>
      </c>
    </row>
    <row r="9" spans="30:70" s="9" customFormat="1" ht="12.75">
      <c r="AD9" s="9">
        <v>1</v>
      </c>
      <c r="AF9" s="9">
        <f>AD9+1</f>
        <v>2</v>
      </c>
      <c r="AH9" s="9">
        <f>AF9+1</f>
        <v>3</v>
      </c>
      <c r="AJ9" s="9">
        <f>AH9+1</f>
        <v>4</v>
      </c>
      <c r="AL9" s="9">
        <f>AJ9+1</f>
        <v>5</v>
      </c>
      <c r="AN9" s="9">
        <f>AL9+1</f>
        <v>6</v>
      </c>
      <c r="AP9" s="9">
        <f>AN9+1</f>
        <v>7</v>
      </c>
      <c r="AR9" s="9">
        <f>AP9+1</f>
        <v>8</v>
      </c>
      <c r="AT9" s="9">
        <f>AR9+1</f>
        <v>9</v>
      </c>
      <c r="AV9" s="9">
        <f>AT9+1</f>
        <v>10</v>
      </c>
      <c r="AX9" s="9">
        <f>AV9+1</f>
        <v>11</v>
      </c>
      <c r="AZ9" s="9">
        <f>AX9+1</f>
        <v>12</v>
      </c>
      <c r="BB9" s="9">
        <f>AZ9+1</f>
        <v>13</v>
      </c>
      <c r="BD9" s="9">
        <f>BB9+1</f>
        <v>14</v>
      </c>
      <c r="BF9" s="9">
        <f>BD9+1</f>
        <v>15</v>
      </c>
      <c r="BH9" s="9">
        <f>BF9+1</f>
        <v>16</v>
      </c>
      <c r="BJ9" s="9">
        <f>BH9+1</f>
        <v>17</v>
      </c>
      <c r="BL9" s="9">
        <f>BJ9+1</f>
        <v>18</v>
      </c>
      <c r="BN9" s="9">
        <f>BL9+1</f>
        <v>19</v>
      </c>
      <c r="BP9" s="9">
        <f>BN9+1</f>
        <v>20</v>
      </c>
      <c r="BR9" s="9">
        <f>BP9+1</f>
        <v>21</v>
      </c>
    </row>
    <row r="10" spans="10:64" ht="13.5">
      <c r="J10" s="10"/>
      <c r="N10" s="10"/>
      <c r="AB10" s="11"/>
      <c r="AD10" s="1" t="s">
        <v>56</v>
      </c>
      <c r="AF10" s="12" t="s">
        <v>297</v>
      </c>
      <c r="AR10" s="11" t="s">
        <v>239</v>
      </c>
      <c r="AT10" s="1" t="s">
        <v>248</v>
      </c>
      <c r="AV10" s="1" t="s">
        <v>143</v>
      </c>
      <c r="AX10" s="11" t="s">
        <v>242</v>
      </c>
      <c r="AZ10" s="1" t="s">
        <v>71</v>
      </c>
      <c r="BB10" s="1" t="s">
        <v>132</v>
      </c>
      <c r="BD10" s="11" t="s">
        <v>257</v>
      </c>
      <c r="BL10" s="11" t="s">
        <v>253</v>
      </c>
    </row>
    <row r="11" spans="14:70" ht="15">
      <c r="N11" s="11"/>
      <c r="P11" s="11"/>
      <c r="R11" s="11"/>
      <c r="Z11" s="11" t="s">
        <v>312</v>
      </c>
      <c r="AB11" s="1" t="s">
        <v>283</v>
      </c>
      <c r="AD11" s="13" t="s">
        <v>235</v>
      </c>
      <c r="AF11" s="11" t="s">
        <v>265</v>
      </c>
      <c r="AH11" s="11" t="s">
        <v>265</v>
      </c>
      <c r="AL11" s="10" t="s">
        <v>147</v>
      </c>
      <c r="AN11" s="11" t="s">
        <v>2</v>
      </c>
      <c r="AP11" s="1" t="s">
        <v>299</v>
      </c>
      <c r="AR11" s="1" t="s">
        <v>222</v>
      </c>
      <c r="AT11" s="1" t="s">
        <v>164</v>
      </c>
      <c r="AV11" s="1" t="s">
        <v>256</v>
      </c>
      <c r="AX11" s="1" t="s">
        <v>184</v>
      </c>
      <c r="AZ11" s="11" t="s">
        <v>295</v>
      </c>
      <c r="BB11" s="1" t="s">
        <v>161</v>
      </c>
      <c r="BD11" s="1" t="s">
        <v>61</v>
      </c>
      <c r="BF11" s="11" t="s">
        <v>149</v>
      </c>
      <c r="BH11" s="11" t="s">
        <v>162</v>
      </c>
      <c r="BJ11" s="1" t="s">
        <v>82</v>
      </c>
      <c r="BL11" s="11" t="s">
        <v>3</v>
      </c>
      <c r="BN11" s="11" t="s">
        <v>5</v>
      </c>
      <c r="BP11" s="11" t="s">
        <v>296</v>
      </c>
      <c r="BR11" s="1" t="s">
        <v>74</v>
      </c>
    </row>
    <row r="12" spans="26:68" ht="13.5">
      <c r="Z12" s="12"/>
      <c r="AB12" s="1" t="s">
        <v>280</v>
      </c>
      <c r="AD12" s="1" t="s">
        <v>237</v>
      </c>
      <c r="AF12" s="12" t="s">
        <v>236</v>
      </c>
      <c r="AH12" s="11" t="s">
        <v>266</v>
      </c>
      <c r="AL12" s="11" t="s">
        <v>57</v>
      </c>
      <c r="AP12" s="11" t="s">
        <v>308</v>
      </c>
      <c r="AR12" s="1" t="s">
        <v>190</v>
      </c>
      <c r="AT12" s="1" t="s">
        <v>269</v>
      </c>
      <c r="AV12" s="1" t="s">
        <v>133</v>
      </c>
      <c r="AX12" s="1" t="s">
        <v>156</v>
      </c>
      <c r="AZ12" s="11" t="s">
        <v>254</v>
      </c>
      <c r="BB12" s="1" t="s">
        <v>168</v>
      </c>
      <c r="BD12" s="11" t="s">
        <v>250</v>
      </c>
      <c r="BH12" s="1" t="s">
        <v>42</v>
      </c>
      <c r="BJ12" s="1" t="s">
        <v>119</v>
      </c>
      <c r="BL12" s="11" t="s">
        <v>193</v>
      </c>
      <c r="BN12" s="1" t="s">
        <v>7</v>
      </c>
      <c r="BP12" s="1" t="s">
        <v>199</v>
      </c>
    </row>
    <row r="13" spans="22:68" ht="15">
      <c r="V13" s="11"/>
      <c r="Z13" s="14" t="s">
        <v>272</v>
      </c>
      <c r="AB13" s="14" t="s">
        <v>273</v>
      </c>
      <c r="AD13" s="13" t="s">
        <v>240</v>
      </c>
      <c r="AF13" s="11" t="s">
        <v>289</v>
      </c>
      <c r="AH13" s="1" t="s">
        <v>10</v>
      </c>
      <c r="AJ13" s="1" t="s">
        <v>306</v>
      </c>
      <c r="AL13" s="1" t="s">
        <v>17</v>
      </c>
      <c r="AN13" s="1" t="s">
        <v>129</v>
      </c>
      <c r="AP13" s="1" t="s">
        <v>267</v>
      </c>
      <c r="AR13" s="1" t="s">
        <v>144</v>
      </c>
      <c r="AT13" s="11" t="s">
        <v>165</v>
      </c>
      <c r="AV13" s="1" t="s">
        <v>185</v>
      </c>
      <c r="AX13" s="11" t="s">
        <v>243</v>
      </c>
      <c r="BB13" s="11" t="s">
        <v>160</v>
      </c>
      <c r="BD13" s="1" t="s">
        <v>207</v>
      </c>
      <c r="BF13" s="1" t="s">
        <v>76</v>
      </c>
      <c r="BH13" s="1" t="s">
        <v>29</v>
      </c>
      <c r="BJ13" s="11" t="s">
        <v>4</v>
      </c>
      <c r="BL13" s="11" t="s">
        <v>52</v>
      </c>
      <c r="BN13" s="11" t="s">
        <v>194</v>
      </c>
      <c r="BP13" s="1" t="s">
        <v>197</v>
      </c>
    </row>
    <row r="14" spans="4:68" ht="15">
      <c r="D14" s="11"/>
      <c r="Z14" s="1" t="s">
        <v>281</v>
      </c>
      <c r="AB14" s="1" t="s">
        <v>282</v>
      </c>
      <c r="AD14" s="13" t="s">
        <v>234</v>
      </c>
      <c r="AF14" s="1" t="s">
        <v>20</v>
      </c>
      <c r="AH14" s="1" t="s">
        <v>9</v>
      </c>
      <c r="AJ14" s="1" t="s">
        <v>15</v>
      </c>
      <c r="AL14" s="1" t="s">
        <v>153</v>
      </c>
      <c r="AN14" s="1" t="s">
        <v>146</v>
      </c>
      <c r="AR14" s="1" t="s">
        <v>209</v>
      </c>
      <c r="AT14" s="1" t="s">
        <v>255</v>
      </c>
      <c r="AV14" s="1" t="s">
        <v>70</v>
      </c>
      <c r="AX14" s="1" t="s">
        <v>65</v>
      </c>
      <c r="AZ14" s="11" t="s">
        <v>157</v>
      </c>
      <c r="BB14" s="1" t="s">
        <v>118</v>
      </c>
      <c r="BD14" s="1" t="s">
        <v>117</v>
      </c>
      <c r="BF14" s="1" t="s">
        <v>155</v>
      </c>
      <c r="BH14" s="1" t="s">
        <v>276</v>
      </c>
      <c r="BJ14" s="11" t="s">
        <v>139</v>
      </c>
      <c r="BL14" s="11" t="s">
        <v>27</v>
      </c>
      <c r="BN14" s="1" t="s">
        <v>195</v>
      </c>
      <c r="BP14" s="1" t="s">
        <v>44</v>
      </c>
    </row>
    <row r="15" spans="2:68" ht="17.25">
      <c r="B15" s="15" t="s">
        <v>305</v>
      </c>
      <c r="Z15" s="12" t="s">
        <v>127</v>
      </c>
      <c r="AB15" s="11" t="s">
        <v>277</v>
      </c>
      <c r="AD15" s="13" t="s">
        <v>288</v>
      </c>
      <c r="AF15" s="1" t="s">
        <v>13</v>
      </c>
      <c r="AJ15" s="1" t="s">
        <v>16</v>
      </c>
      <c r="AL15" s="1" t="s">
        <v>152</v>
      </c>
      <c r="AN15" s="1" t="s">
        <v>145</v>
      </c>
      <c r="AP15" s="1" t="s">
        <v>189</v>
      </c>
      <c r="AR15" s="1" t="s">
        <v>268</v>
      </c>
      <c r="AT15" s="1" t="s">
        <v>154</v>
      </c>
      <c r="AV15" s="1" t="s">
        <v>271</v>
      </c>
      <c r="AX15" s="11" t="s">
        <v>294</v>
      </c>
      <c r="AZ15" s="1" t="s">
        <v>158</v>
      </c>
      <c r="BB15" s="1" t="s">
        <v>80</v>
      </c>
      <c r="BF15" s="16" t="s">
        <v>246</v>
      </c>
      <c r="BH15" s="1" t="s">
        <v>221</v>
      </c>
      <c r="BJ15" s="1" t="s">
        <v>101</v>
      </c>
      <c r="BL15" s="11" t="s">
        <v>140</v>
      </c>
      <c r="BN15" s="1" t="s">
        <v>172</v>
      </c>
      <c r="BP15" s="1" t="s">
        <v>198</v>
      </c>
    </row>
    <row r="16" spans="2:68" ht="15">
      <c r="B16" s="16" t="s">
        <v>214</v>
      </c>
      <c r="D16" s="11"/>
      <c r="F16" s="11"/>
      <c r="Z16" s="12" t="s">
        <v>123</v>
      </c>
      <c r="AB16" s="1" t="s">
        <v>278</v>
      </c>
      <c r="AD16" s="16" t="s">
        <v>241</v>
      </c>
      <c r="AF16" s="1" t="s">
        <v>208</v>
      </c>
      <c r="AH16" s="1" t="s">
        <v>188</v>
      </c>
      <c r="AJ16" s="1" t="s">
        <v>83</v>
      </c>
      <c r="AL16" s="1" t="s">
        <v>128</v>
      </c>
      <c r="AN16" s="1" t="s">
        <v>292</v>
      </c>
      <c r="AP16" s="1" t="s">
        <v>15</v>
      </c>
      <c r="AR16" s="1" t="s">
        <v>81</v>
      </c>
      <c r="AT16" s="11" t="s">
        <v>14</v>
      </c>
      <c r="AV16" s="1" t="s">
        <v>245</v>
      </c>
      <c r="AX16" s="11" t="s">
        <v>159</v>
      </c>
      <c r="AZ16" s="1" t="s">
        <v>89</v>
      </c>
      <c r="BB16" s="1" t="s">
        <v>59</v>
      </c>
      <c r="BD16" s="11" t="s">
        <v>138</v>
      </c>
      <c r="BF16" s="1" t="s">
        <v>215</v>
      </c>
      <c r="BH16" s="11" t="s">
        <v>163</v>
      </c>
      <c r="BJ16" s="1" t="s">
        <v>252</v>
      </c>
      <c r="BL16" s="11" t="s">
        <v>121</v>
      </c>
      <c r="BN16" s="1" t="s">
        <v>47</v>
      </c>
      <c r="BP16" s="1" t="s">
        <v>6</v>
      </c>
    </row>
    <row r="17" spans="16:68" ht="15">
      <c r="P17" s="11"/>
      <c r="V17" s="11"/>
      <c r="Z17" s="12" t="s">
        <v>233</v>
      </c>
      <c r="AB17" s="13" t="s">
        <v>237</v>
      </c>
      <c r="AD17" s="1" t="s">
        <v>223</v>
      </c>
      <c r="AF17" s="11" t="s">
        <v>12</v>
      </c>
      <c r="AH17" s="11" t="s">
        <v>18</v>
      </c>
      <c r="AJ17" s="1" t="s">
        <v>169</v>
      </c>
      <c r="AL17" s="1" t="s">
        <v>84</v>
      </c>
      <c r="AN17" s="11" t="s">
        <v>14</v>
      </c>
      <c r="AP17" s="1" t="s">
        <v>301</v>
      </c>
      <c r="AR17" s="11" t="s">
        <v>182</v>
      </c>
      <c r="AV17" s="1" t="s">
        <v>183</v>
      </c>
      <c r="AZ17" s="1" t="s">
        <v>192</v>
      </c>
      <c r="BB17" s="1" t="s">
        <v>53</v>
      </c>
      <c r="BD17" s="1" t="s">
        <v>155</v>
      </c>
      <c r="BF17" s="1" t="s">
        <v>46</v>
      </c>
      <c r="BH17" s="11" t="s">
        <v>259</v>
      </c>
      <c r="BJ17" s="11" t="s">
        <v>141</v>
      </c>
      <c r="BL17" s="11" t="s">
        <v>120</v>
      </c>
      <c r="BN17" s="1" t="s">
        <v>122</v>
      </c>
      <c r="BP17" s="1" t="s">
        <v>28</v>
      </c>
    </row>
    <row r="18" spans="4:68" ht="13.5">
      <c r="D18" s="11"/>
      <c r="H18" s="11"/>
      <c r="L18" s="11"/>
      <c r="Z18" s="1" t="s">
        <v>285</v>
      </c>
      <c r="AB18" s="1" t="s">
        <v>279</v>
      </c>
      <c r="AD18" s="1" t="s">
        <v>213</v>
      </c>
      <c r="AF18" s="12" t="s">
        <v>11</v>
      </c>
      <c r="AH18" s="11" t="s">
        <v>274</v>
      </c>
      <c r="AJ18" s="1" t="s">
        <v>168</v>
      </c>
      <c r="AL18" s="1" t="s">
        <v>22</v>
      </c>
      <c r="AP18" s="1" t="s">
        <v>179</v>
      </c>
      <c r="AR18" s="1" t="s">
        <v>75</v>
      </c>
      <c r="AV18" s="1" t="s">
        <v>270</v>
      </c>
      <c r="AX18" s="1" t="s">
        <v>134</v>
      </c>
      <c r="AZ18" s="1" t="s">
        <v>113</v>
      </c>
      <c r="BB18" s="1" t="s">
        <v>54</v>
      </c>
      <c r="BF18" s="1" t="s">
        <v>97</v>
      </c>
      <c r="BH18" s="11" t="s">
        <v>14</v>
      </c>
      <c r="BJ18" s="1" t="s">
        <v>220</v>
      </c>
      <c r="BL18" s="1" t="s">
        <v>261</v>
      </c>
      <c r="BN18" s="1" t="s">
        <v>196</v>
      </c>
      <c r="BP18" s="1" t="s">
        <v>72</v>
      </c>
    </row>
    <row r="19" spans="4:68" ht="13.5">
      <c r="D19" s="11"/>
      <c r="Z19" s="12" t="s">
        <v>284</v>
      </c>
      <c r="AB19" s="11" t="s">
        <v>14</v>
      </c>
      <c r="AD19" s="1" t="s">
        <v>225</v>
      </c>
      <c r="AF19" s="1" t="s">
        <v>55</v>
      </c>
      <c r="AH19" s="1" t="s">
        <v>19</v>
      </c>
      <c r="AJ19" s="11" t="s">
        <v>229</v>
      </c>
      <c r="AN19" s="11" t="s">
        <v>298</v>
      </c>
      <c r="AP19" s="1" t="s">
        <v>58</v>
      </c>
      <c r="AR19" s="1" t="s">
        <v>206</v>
      </c>
      <c r="AV19" s="11" t="s">
        <v>142</v>
      </c>
      <c r="AX19" s="1" t="s">
        <v>60</v>
      </c>
      <c r="AZ19" s="1" t="s">
        <v>131</v>
      </c>
      <c r="BB19" s="1" t="s">
        <v>69</v>
      </c>
      <c r="BD19" s="1" t="s">
        <v>30</v>
      </c>
      <c r="BF19" s="1" t="s">
        <v>136</v>
      </c>
      <c r="BH19" s="1" t="s">
        <v>216</v>
      </c>
      <c r="BL19" s="11" t="s">
        <v>14</v>
      </c>
      <c r="BN19" s="1" t="s">
        <v>200</v>
      </c>
      <c r="BP19" s="1" t="s">
        <v>73</v>
      </c>
    </row>
    <row r="20" spans="28:64" ht="13.5">
      <c r="AB20" s="1" t="s">
        <v>287</v>
      </c>
      <c r="AD20" s="1" t="s">
        <v>150</v>
      </c>
      <c r="AF20" s="12" t="s">
        <v>238</v>
      </c>
      <c r="AH20" s="1" t="s">
        <v>291</v>
      </c>
      <c r="AL20" s="1" t="s">
        <v>167</v>
      </c>
      <c r="AN20" s="1" t="s">
        <v>111</v>
      </c>
      <c r="AP20" s="1" t="s">
        <v>166</v>
      </c>
      <c r="AR20" s="1" t="s">
        <v>23</v>
      </c>
      <c r="AT20" s="1" t="s">
        <v>251</v>
      </c>
      <c r="AZ20" s="1" t="s">
        <v>135</v>
      </c>
      <c r="BB20" s="1" t="s">
        <v>171</v>
      </c>
      <c r="BD20" s="1" t="s">
        <v>228</v>
      </c>
      <c r="BF20" s="1" t="s">
        <v>112</v>
      </c>
      <c r="BH20" s="1" t="s">
        <v>99</v>
      </c>
      <c r="BJ20" s="1" t="s">
        <v>218</v>
      </c>
      <c r="BL20" s="1" t="s">
        <v>102</v>
      </c>
    </row>
    <row r="21" spans="26:68" ht="13.5">
      <c r="Z21" s="12" t="s">
        <v>286</v>
      </c>
      <c r="AB21" s="1" t="s">
        <v>307</v>
      </c>
      <c r="AD21" s="1" t="s">
        <v>109</v>
      </c>
      <c r="AF21" s="1" t="s">
        <v>8</v>
      </c>
      <c r="AH21" s="1" t="s">
        <v>125</v>
      </c>
      <c r="AJ21" s="1" t="s">
        <v>126</v>
      </c>
      <c r="AL21" s="1" t="s">
        <v>293</v>
      </c>
      <c r="AN21" s="1" t="s">
        <v>90</v>
      </c>
      <c r="AP21" s="11" t="s">
        <v>300</v>
      </c>
      <c r="AR21" s="11" t="s">
        <v>244</v>
      </c>
      <c r="AV21" s="1" t="s">
        <v>180</v>
      </c>
      <c r="AX21" s="1" t="s">
        <v>88</v>
      </c>
      <c r="AZ21" s="1" t="s">
        <v>25</v>
      </c>
      <c r="BB21" s="1" t="s">
        <v>115</v>
      </c>
      <c r="BD21" s="1" t="s">
        <v>170</v>
      </c>
      <c r="BF21" s="1" t="s">
        <v>98</v>
      </c>
      <c r="BH21" s="1" t="s">
        <v>217</v>
      </c>
      <c r="BJ21" s="1" t="s">
        <v>66</v>
      </c>
      <c r="BL21" s="1" t="s">
        <v>226</v>
      </c>
      <c r="BP21" s="11" t="s">
        <v>14</v>
      </c>
    </row>
    <row r="22" spans="26:68" ht="15">
      <c r="Z22" s="22" t="s">
        <v>310</v>
      </c>
      <c r="AB22" s="1" t="s">
        <v>210</v>
      </c>
      <c r="AD22" s="1" t="s">
        <v>151</v>
      </c>
      <c r="AF22" s="13" t="s">
        <v>290</v>
      </c>
      <c r="AH22" s="1" t="s">
        <v>86</v>
      </c>
      <c r="AJ22" s="1" t="s">
        <v>85</v>
      </c>
      <c r="AL22" s="1" t="s">
        <v>110</v>
      </c>
      <c r="AP22" s="1" t="s">
        <v>87</v>
      </c>
      <c r="AR22" s="1" t="s">
        <v>130</v>
      </c>
      <c r="AV22" s="1" t="s">
        <v>88</v>
      </c>
      <c r="AX22" s="1" t="s">
        <v>26</v>
      </c>
      <c r="AZ22" s="1" t="s">
        <v>24</v>
      </c>
      <c r="BD22" s="1" t="s">
        <v>51</v>
      </c>
      <c r="BF22" s="11" t="s">
        <v>103</v>
      </c>
      <c r="BH22" s="11" t="s">
        <v>262</v>
      </c>
      <c r="BJ22" s="1" t="s">
        <v>63</v>
      </c>
      <c r="BL22" s="1" t="s">
        <v>68</v>
      </c>
      <c r="BP22" s="11" t="s">
        <v>201</v>
      </c>
    </row>
    <row r="23" spans="26:64" ht="13.5">
      <c r="Z23" s="21" t="s">
        <v>311</v>
      </c>
      <c r="AB23" s="17" t="s">
        <v>263</v>
      </c>
      <c r="AD23" s="12" t="s">
        <v>264</v>
      </c>
      <c r="AF23" s="11" t="s">
        <v>303</v>
      </c>
      <c r="AJ23" s="1" t="s">
        <v>224</v>
      </c>
      <c r="AP23" s="1" t="s">
        <v>148</v>
      </c>
      <c r="AR23" s="1" t="s">
        <v>137</v>
      </c>
      <c r="AX23" s="1" t="s">
        <v>181</v>
      </c>
      <c r="AZ23" s="1" t="s">
        <v>249</v>
      </c>
      <c r="BB23" s="1" t="s">
        <v>114</v>
      </c>
      <c r="BD23" s="10" t="s">
        <v>31</v>
      </c>
      <c r="BF23" s="1" t="s">
        <v>204</v>
      </c>
      <c r="BH23" s="1" t="s">
        <v>219</v>
      </c>
      <c r="BJ23" s="1" t="s">
        <v>202</v>
      </c>
      <c r="BL23" s="1" t="s">
        <v>100</v>
      </c>
    </row>
    <row r="24" spans="28:60" ht="15">
      <c r="AB24" s="16" t="s">
        <v>1</v>
      </c>
      <c r="AD24" s="11" t="s">
        <v>14</v>
      </c>
      <c r="AP24" s="1" t="s">
        <v>21</v>
      </c>
      <c r="AR24" s="11" t="s">
        <v>302</v>
      </c>
      <c r="BB24" s="1" t="s">
        <v>116</v>
      </c>
      <c r="BD24" s="11" t="s">
        <v>258</v>
      </c>
      <c r="BF24" s="1" t="s">
        <v>205</v>
      </c>
      <c r="BH24" s="1" t="s">
        <v>62</v>
      </c>
    </row>
    <row r="26" spans="54:58" ht="12.75">
      <c r="BB26" s="1" t="s">
        <v>175</v>
      </c>
      <c r="BD26" s="1" t="s">
        <v>212</v>
      </c>
      <c r="BF26" s="1" t="s">
        <v>186</v>
      </c>
    </row>
    <row r="27" spans="54:64" ht="12.75">
      <c r="BB27" s="1" t="s">
        <v>211</v>
      </c>
      <c r="BD27" s="1" t="s">
        <v>176</v>
      </c>
      <c r="BF27" s="1" t="s">
        <v>34</v>
      </c>
      <c r="BH27" s="1" t="s">
        <v>275</v>
      </c>
      <c r="BJ27" s="11"/>
      <c r="BL27" s="1" t="s">
        <v>43</v>
      </c>
    </row>
    <row r="28" spans="2:64" ht="17.25">
      <c r="B28" s="15" t="s">
        <v>49</v>
      </c>
      <c r="AZ28" s="16" t="s">
        <v>304</v>
      </c>
      <c r="BB28" s="1" t="s">
        <v>260</v>
      </c>
      <c r="BF28" s="1" t="s">
        <v>35</v>
      </c>
      <c r="BH28" s="1" t="s">
        <v>41</v>
      </c>
      <c r="BL28" s="1" t="s">
        <v>173</v>
      </c>
    </row>
    <row r="29" spans="2:64" ht="17.25">
      <c r="B29" s="15" t="s">
        <v>50</v>
      </c>
      <c r="BD29" s="1" t="s">
        <v>93</v>
      </c>
      <c r="BF29" s="1" t="s">
        <v>36</v>
      </c>
      <c r="BH29" s="1" t="s">
        <v>178</v>
      </c>
      <c r="BJ29" s="1" t="s">
        <v>48</v>
      </c>
      <c r="BL29" s="1" t="s">
        <v>95</v>
      </c>
    </row>
    <row r="30" spans="2:64" ht="15">
      <c r="B30" s="16" t="s">
        <v>214</v>
      </c>
      <c r="BB30" s="1" t="s">
        <v>38</v>
      </c>
      <c r="BD30" s="1" t="s">
        <v>40</v>
      </c>
      <c r="BF30" s="1" t="s">
        <v>37</v>
      </c>
      <c r="BH30" s="1" t="s">
        <v>77</v>
      </c>
      <c r="BJ30" s="1" t="s">
        <v>96</v>
      </c>
      <c r="BL30" s="1" t="s">
        <v>48</v>
      </c>
    </row>
    <row r="31" spans="54:64" ht="12.75">
      <c r="BB31" s="1" t="s">
        <v>14</v>
      </c>
      <c r="BD31" s="11" t="s">
        <v>39</v>
      </c>
      <c r="BF31" s="1" t="s">
        <v>14</v>
      </c>
      <c r="BH31" s="1" t="s">
        <v>78</v>
      </c>
      <c r="BJ31" s="1" t="s">
        <v>91</v>
      </c>
      <c r="BL31" s="1" t="s">
        <v>45</v>
      </c>
    </row>
    <row r="32" spans="54:64" ht="12.75">
      <c r="BB32" s="1" t="s">
        <v>247</v>
      </c>
      <c r="BD32" s="1" t="s">
        <v>32</v>
      </c>
      <c r="BF32" s="1" t="s">
        <v>94</v>
      </c>
      <c r="BH32" s="1" t="s">
        <v>67</v>
      </c>
      <c r="BJ32" s="1" t="s">
        <v>92</v>
      </c>
      <c r="BL32" s="11" t="s">
        <v>79</v>
      </c>
    </row>
    <row r="33" spans="1:62" ht="12.75">
      <c r="A33" s="1" t="s">
        <v>191</v>
      </c>
      <c r="H33" s="11"/>
      <c r="Z33" s="1" t="s">
        <v>191</v>
      </c>
      <c r="BD33" s="1" t="s">
        <v>33</v>
      </c>
      <c r="BF33" s="1" t="s">
        <v>203</v>
      </c>
      <c r="BH33" s="1" t="s">
        <v>174</v>
      </c>
      <c r="BJ33" s="1" t="s">
        <v>230</v>
      </c>
    </row>
    <row r="34" spans="56:62" ht="12.75">
      <c r="BD34" s="1" t="s">
        <v>14</v>
      </c>
      <c r="BF34" s="1" t="s">
        <v>232</v>
      </c>
      <c r="BH34" s="1" t="s">
        <v>177</v>
      </c>
      <c r="BJ34" s="1" t="s">
        <v>231</v>
      </c>
    </row>
    <row r="35" spans="1:62" ht="12.75">
      <c r="A35" s="1" t="s">
        <v>187</v>
      </c>
      <c r="BF35" s="1" t="s">
        <v>227</v>
      </c>
      <c r="BJ35" s="1" t="s">
        <v>131</v>
      </c>
    </row>
    <row r="37" spans="10:14" ht="15">
      <c r="J37" s="18"/>
      <c r="N37" s="13"/>
    </row>
    <row r="38" spans="10:18" ht="15">
      <c r="J38" s="18"/>
      <c r="P38" s="13"/>
      <c r="R38" s="13"/>
    </row>
    <row r="39" spans="10:18" ht="15">
      <c r="J39" s="18"/>
      <c r="L39" s="11"/>
      <c r="R39" s="13"/>
    </row>
    <row r="40" ht="12.75">
      <c r="J40" s="18"/>
    </row>
    <row r="41" spans="10:18" ht="13.5">
      <c r="J41" s="18"/>
      <c r="R41" s="12"/>
    </row>
    <row r="42" ht="12.75">
      <c r="J42" s="18"/>
    </row>
    <row r="43" ht="12.75">
      <c r="J43" s="18"/>
    </row>
    <row r="44" ht="12.75">
      <c r="J44" s="18" t="s">
        <v>104</v>
      </c>
    </row>
    <row r="45" spans="10:12" ht="13.5">
      <c r="J45" s="18" t="s">
        <v>105</v>
      </c>
      <c r="L45" s="12"/>
    </row>
    <row r="46" ht="12.75">
      <c r="J46" s="18" t="s">
        <v>106</v>
      </c>
    </row>
    <row r="47" ht="12.75">
      <c r="J47" s="18" t="s">
        <v>107</v>
      </c>
    </row>
    <row r="48" ht="12.75">
      <c r="J48" s="18" t="s">
        <v>108</v>
      </c>
    </row>
    <row r="49" ht="12.75">
      <c r="J49" s="18"/>
    </row>
    <row r="52" spans="3:17" ht="12.75">
      <c r="C52" s="19"/>
      <c r="J52" s="19"/>
      <c r="K52" s="19"/>
      <c r="L52" s="19"/>
      <c r="M52" s="19"/>
      <c r="P52" s="19"/>
      <c r="Q52" s="19"/>
    </row>
    <row r="53" spans="3:76" ht="12.75">
      <c r="C53" s="19"/>
      <c r="J53" s="19"/>
      <c r="K53" s="19"/>
      <c r="L53" s="19"/>
      <c r="M53" s="19"/>
      <c r="P53" s="19"/>
      <c r="Q53" s="19"/>
      <c r="AF53" s="19"/>
      <c r="AG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3:73" ht="12.75">
      <c r="C54" s="19"/>
      <c r="J54" s="19"/>
      <c r="K54" s="19"/>
      <c r="L54" s="19"/>
      <c r="M54" s="19"/>
      <c r="AF54" s="19"/>
      <c r="AG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3:75" ht="12.75">
      <c r="C55" s="19"/>
      <c r="J55" s="19"/>
      <c r="K55" s="19"/>
      <c r="L55" s="19"/>
      <c r="M55" s="19"/>
      <c r="R55" s="19"/>
      <c r="S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3:75" ht="12.75">
      <c r="C56" s="19"/>
      <c r="J56" s="19"/>
      <c r="K56" s="19"/>
      <c r="L56" s="19"/>
      <c r="M56" s="19"/>
      <c r="O56" s="19"/>
      <c r="P56" s="19"/>
      <c r="Q56" s="19"/>
      <c r="R56" s="19"/>
      <c r="S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3:71" ht="12.75">
      <c r="C57" s="19"/>
      <c r="K57" s="19"/>
      <c r="L57" s="19"/>
      <c r="M57" s="19"/>
      <c r="N57" s="19"/>
      <c r="O57" s="19"/>
      <c r="P57" s="19"/>
      <c r="Q57" s="19"/>
      <c r="R57" s="19"/>
      <c r="S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</row>
    <row r="58" spans="3:71" ht="12.75">
      <c r="C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3:53" ht="12.75">
      <c r="C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3:53" ht="12.75">
      <c r="C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3:53" ht="12.75">
      <c r="C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3:53" ht="12.75">
      <c r="C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3:53" ht="12.75">
      <c r="C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3:53" ht="12.75">
      <c r="C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3:53" ht="12.75">
      <c r="C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3:53" ht="12.75">
      <c r="C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73" ht="12.75">
      <c r="J73" s="11"/>
    </row>
  </sheetData>
  <printOptions gridLines="1"/>
  <pageMargins left="0" right="0" top="0" bottom="0" header="0" footer="0"/>
  <pageSetup horizontalDpi="4800" verticalDpi="4800" orientation="landscape" paperSize="9" scale="89" r:id="rId2"/>
  <colBreaks count="4" manualBreakCount="4">
    <brk id="34" max="35" man="1"/>
    <brk id="46" max="35" man="1"/>
    <brk id="58" max="35" man="1"/>
    <brk id="70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Trevor</cp:lastModifiedBy>
  <cp:lastPrinted>2009-06-18T20:06:03Z</cp:lastPrinted>
  <dcterms:created xsi:type="dcterms:W3CDTF">2008-03-03T11:20:35Z</dcterms:created>
  <dcterms:modified xsi:type="dcterms:W3CDTF">2012-06-06T16:48:54Z</dcterms:modified>
  <cp:category/>
  <cp:version/>
  <cp:contentType/>
  <cp:contentStatus/>
</cp:coreProperties>
</file>